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3- Março_26\EMENDA41020001MAC_87.668\"/>
    </mc:Choice>
  </mc:AlternateContent>
  <xr:revisionPtr revIDLastSave="0" documentId="8_{8B12F548-4447-4939-8EFB-B1F14636163C}" xr6:coauthVersionLast="47" xr6:coauthVersionMax="47" xr10:uidLastSave="{00000000-0000-0000-0000-000000000000}"/>
  <bookViews>
    <workbookView xWindow="-120" yWindow="-120" windowWidth="20730" windowHeight="11040" xr2:uid="{BBFE1C6F-4405-4234-AC9C-891E27DDB07A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_xlnm.Print_Area" localSheetId="1">'ORDEM BANCÁRIA'!$A$1:$J$20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<sst xmlns="http://schemas.openxmlformats.org/spreadsheetml/2006/main" count="15" uniqueCount="13">
  <si>
    <t xml:space="preserve">  </t>
  </si>
  <si>
    <t>EMENDA N°41020001</t>
  </si>
  <si>
    <t>SECRETARIA DE ESTADO DA SAÚDE DE SÃO PAULO</t>
  </si>
  <si>
    <t>RESOLUÇÃO SS Nº 234, DE 17 DE DEZEMBRO DE 2025</t>
  </si>
  <si>
    <t>INCREMENTO MAC - DEPUTADO HELIO LOPES - IPQ</t>
  </si>
  <si>
    <t>MARÇO/2026</t>
  </si>
  <si>
    <t xml:space="preserve">Fluxo de Caixa Realizado </t>
  </si>
  <si>
    <t>Saldo inicial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</si>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</sst>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</cellStyleXfs>
  <cellXfs count="36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1" fillId="0" borderId="0" xfId="2"/>
    <xf numFmtId="0" fontId="7" fillId="0" borderId="0" xfId="3"/>
    <xf numFmtId="17" fontId="1" fillId="0" borderId="0" xfId="2" applyNumberFormat="1"/>
    <xf numFmtId="0" fontId="8" fillId="0" borderId="0" xfId="4" applyFont="1" applyAlignment="1">
      <alignment vertical="center"/>
    </xf>
    <xf numFmtId="0" fontId="1" fillId="0" borderId="0" xfId="5"/>
    <xf numFmtId="0" fontId="8" fillId="0" borderId="0" xfId="6" applyFont="1" applyAlignment="1">
      <alignment vertical="center"/>
    </xf>
    <xf numFmtId="0" fontId="9" fillId="0" borderId="0" xfId="6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1" fillId="0" borderId="1" xfId="6" applyFont="1" applyBorder="1" applyAlignment="1">
      <alignment vertical="center" wrapText="1"/>
    </xf>
    <xf numFmtId="4" fontId="11" fillId="0" borderId="2" xfId="6" applyNumberFormat="1" applyFont="1" applyBorder="1" applyAlignment="1">
      <alignment vertical="center"/>
    </xf>
    <xf numFmtId="17" fontId="12" fillId="0" borderId="3" xfId="6" applyNumberFormat="1" applyFont="1" applyBorder="1" applyAlignment="1">
      <alignment horizontal="left" vertical="center" wrapText="1"/>
    </xf>
    <xf numFmtId="4" fontId="12" fillId="0" borderId="4" xfId="4" applyNumberFormat="1" applyFont="1" applyBorder="1" applyAlignment="1">
      <alignment vertical="center"/>
    </xf>
    <xf numFmtId="0" fontId="11" fillId="0" borderId="0" xfId="4" applyFont="1" applyAlignment="1">
      <alignment horizontal="left" vertical="center" wrapText="1"/>
    </xf>
    <xf numFmtId="4" fontId="11" fillId="0" borderId="0" xfId="4" applyNumberFormat="1" applyFont="1" applyAlignment="1">
      <alignment vertical="center"/>
    </xf>
    <xf numFmtId="0" fontId="11" fillId="3" borderId="3" xfId="4" applyFont="1" applyFill="1" applyBorder="1" applyAlignment="1">
      <alignment horizontal="left" vertical="center" wrapText="1"/>
    </xf>
    <xf numFmtId="4" fontId="11" fillId="3" borderId="4" xfId="4" applyNumberFormat="1" applyFont="1" applyFill="1" applyBorder="1" applyAlignment="1">
      <alignment vertical="center"/>
    </xf>
    <xf numFmtId="0" fontId="13" fillId="0" borderId="0" xfId="4" applyFont="1" applyAlignment="1">
      <alignment vertical="center" wrapText="1"/>
    </xf>
    <xf numFmtId="4" fontId="13" fillId="0" borderId="0" xfId="4" applyNumberFormat="1" applyFont="1" applyAlignment="1">
      <alignment vertical="center"/>
    </xf>
    <xf numFmtId="0" fontId="12" fillId="0" borderId="3" xfId="6" applyFont="1" applyBorder="1" applyAlignment="1">
      <alignment horizontal="left" vertical="center" wrapText="1"/>
    </xf>
    <xf numFmtId="4" fontId="1" fillId="0" borderId="0" xfId="5" applyNumberFormat="1"/>
    <xf numFmtId="0" fontId="11" fillId="3" borderId="3" xfId="4" applyFont="1" applyFill="1" applyBorder="1" applyAlignment="1">
      <alignment horizontal="left" vertical="center"/>
    </xf>
    <xf numFmtId="4" fontId="14" fillId="3" borderId="4" xfId="4" applyNumberFormat="1" applyFont="1" applyFill="1" applyBorder="1" applyAlignment="1">
      <alignment vertical="center"/>
    </xf>
    <xf numFmtId="0" fontId="10" fillId="0" borderId="0" xfId="4" applyFont="1"/>
    <xf numFmtId="4" fontId="10" fillId="0" borderId="0" xfId="4" applyNumberFormat="1" applyFont="1"/>
    <xf numFmtId="0" fontId="15" fillId="4" borderId="5" xfId="4" applyFont="1" applyFill="1" applyBorder="1" applyAlignment="1">
      <alignment vertical="center"/>
    </xf>
    <xf numFmtId="164" fontId="15" fillId="4" borderId="6" xfId="4" applyNumberFormat="1" applyFont="1" applyFill="1" applyBorder="1" applyAlignment="1">
      <alignment vertical="center"/>
    </xf>
    <xf numFmtId="0" fontId="16" fillId="0" borderId="0" xfId="4" applyFont="1"/>
  </cellXfs>
  <cellStyles count="7">
    <cellStyle name="Normal" xfId="0" builtinId="0"/>
    <cellStyle name="Normal 2 2" xfId="4" xr:uid="{DF78D1DB-2E0A-4764-9A1E-E29B695C26C4}"/>
    <cellStyle name="Normal 2 2 2 2 12 2" xfId="6" xr:uid="{95B77C6F-6336-4514-B0EB-D0E58EF47E97}"/>
    <cellStyle name="Normal 3" xfId="3" xr:uid="{E94E1F2E-DCCD-45D0-99AA-74F6C548F460}"/>
    <cellStyle name="Normal 3 2 2" xfId="1" xr:uid="{F41D303D-6B3A-4A56-9C42-B19F807A0E83}"/>
    <cellStyle name="Normal 4" xfId="5" xr:uid="{1C697D29-ADFB-4A72-9DFA-E77A27183559}"/>
    <cellStyle name="Normal 5" xfId="2" xr:uid="{27BAC4CA-6D45-4EF5-B704-1B480DDC66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25A763D-86F6-4B93-949F-3E1C8BA84D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1387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990600</xdr:colOff>
      <xdr:row>3</xdr:row>
      <xdr:rowOff>76200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20C3163-426D-4CC8-8D73-31058212CE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477000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104774</xdr:rowOff>
    </xdr:from>
    <xdr:to>
      <xdr:col>7</xdr:col>
      <xdr:colOff>381000</xdr:colOff>
      <xdr:row>19</xdr:row>
      <xdr:rowOff>1581149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F970B7D-5415-44EE-B102-3641C5AA4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774"/>
          <a:ext cx="4648200" cy="433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20A9B22-3BD1-4CE4-B0BE-BB9295B3E3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668%20-%20PORT.7591/3-%20Mar&#231;o.26/87.668%20-%20PORT.7591%20-%2003.26.xlsx" TargetMode="External"/><Relationship Id="rId2" Type="http://schemas.openxmlformats.org/officeDocument/2006/relationships/externalLinkPath" Target="file:///O:\Controladoria\Projetos%20Controladoria\Subven&#231;&#245;es\SES\ativas\SES%20-%202026\3%20-%20PORTARIAS\87.668%20-%20PORT.7591\3-%20Mar&#231;o.26\87.668%20-%20PORT.7591%20-%2003.26.xlsx" TargetMode="External"/><Relationship Id="rId1" Type="http://schemas.openxmlformats.org/officeDocument/2006/relationships/externalLinkPath" Target="/Controladoria/Projetos%20Controladoria/Subven&#231;&#245;es/SES/ativas/SES%20-%202026/3%20-%20PORTARIAS/87.668%20-%20PORT.7591/3-%20Mar&#231;o.26/87.668%20-%20PORT.7591%20-%2003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"/>
      <sheetName val="Conciliação"/>
      <sheetName val="Composição"/>
      <sheetName val="Pré Prestação"/>
      <sheetName val="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9508B-A505-4815-A0F8-2AF1DD0D3C9B}">
  <dimension ref="A1:N8"/>
  <sheetViews>
    <sheetView showGridLines="0" tabSelected="1" zoomScale="70" zoomScaleNormal="70" workbookViewId="0">
      <selection activeCell="A11" sqref="A11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47D1E-1E4B-49D2-A075-FB583BF1629A}">
  <dimension ref="A4:N20"/>
  <sheetViews>
    <sheetView showGridLines="0" workbookViewId="0">
      <selection activeCell="A11" sqref="A11"/>
    </sheetView>
  </sheetViews>
  <sheetFormatPr defaultRowHeight="15" x14ac:dyDescent="0.25"/>
  <cols>
    <col min="1" max="9" width="9.140625" style="9"/>
    <col min="10" max="10" width="21.28515625" style="9" customWidth="1"/>
    <col min="11" max="16384" width="9.140625" style="9"/>
  </cols>
  <sheetData>
    <row r="4" spans="1:14" x14ac:dyDescent="0.25">
      <c r="N4" s="10"/>
    </row>
    <row r="5" spans="1:14" x14ac:dyDescent="0.25">
      <c r="B5" s="10"/>
    </row>
    <row r="6" spans="1:14" x14ac:dyDescent="0.25">
      <c r="B6" s="10"/>
    </row>
    <row r="7" spans="1:14" x14ac:dyDescent="0.25">
      <c r="A7" s="11"/>
      <c r="B7" s="10"/>
    </row>
    <row r="8" spans="1:14" x14ac:dyDescent="0.25">
      <c r="J8" s="10"/>
    </row>
    <row r="20" ht="132" customHeight="1" x14ac:dyDescent="0.25"/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579E3-F129-468A-AA88-5ABBF8680377}">
  <dimension ref="A1:D20"/>
  <sheetViews>
    <sheetView showGridLines="0" zoomScale="85" zoomScaleNormal="85" workbookViewId="0">
      <selection activeCell="A11" sqref="A11"/>
    </sheetView>
  </sheetViews>
  <sheetFormatPr defaultRowHeight="15" x14ac:dyDescent="0.25"/>
  <cols>
    <col min="1" max="1" width="61.7109375" style="31" customWidth="1"/>
    <col min="2" max="2" width="38.28515625" style="31" customWidth="1"/>
    <col min="3" max="3" width="20.7109375" style="13" bestFit="1" customWidth="1"/>
    <col min="4" max="4" width="12" style="13" bestFit="1" customWidth="1"/>
    <col min="5" max="16384" width="9.140625" style="13"/>
  </cols>
  <sheetData>
    <row r="1" spans="1:4" ht="52.15" customHeight="1" x14ac:dyDescent="0.25">
      <c r="A1" s="12"/>
      <c r="B1" s="12"/>
    </row>
    <row r="2" spans="1:4" ht="27" customHeight="1" x14ac:dyDescent="0.25">
      <c r="A2" s="14"/>
      <c r="B2" s="14"/>
    </row>
    <row r="3" spans="1:4" ht="37.9" customHeight="1" x14ac:dyDescent="0.25">
      <c r="A3" s="15" t="s">
        <v>6</v>
      </c>
      <c r="B3" s="15"/>
    </row>
    <row r="4" spans="1:4" ht="25.15" customHeight="1" x14ac:dyDescent="0.25">
      <c r="A4" s="16"/>
      <c r="B4" s="16"/>
    </row>
    <row r="5" spans="1:4" ht="14.45" customHeight="1" x14ac:dyDescent="0.25">
      <c r="A5" s="16"/>
      <c r="B5" s="16"/>
    </row>
    <row r="6" spans="1:4" ht="14.45" customHeight="1" thickBot="1" x14ac:dyDescent="0.3">
      <c r="A6" s="17" t="s">
        <v>7</v>
      </c>
      <c r="B6" s="18">
        <v>510212.55000000005</v>
      </c>
    </row>
    <row r="7" spans="1:4" ht="27.6" customHeight="1" x14ac:dyDescent="0.25">
      <c r="A7" s="19" t="s">
        <v>8</v>
      </c>
      <c r="B7" s="20">
        <v>6062.89</v>
      </c>
    </row>
    <row r="8" spans="1:4" x14ac:dyDescent="0.25">
      <c r="A8" s="21"/>
      <c r="B8" s="22"/>
    </row>
    <row r="9" spans="1:4" x14ac:dyDescent="0.25">
      <c r="A9" s="23" t="s">
        <v>9</v>
      </c>
      <c r="B9" s="24">
        <f>SUM(B7:B8)</f>
        <v>6062.89</v>
      </c>
    </row>
    <row r="10" spans="1:4" x14ac:dyDescent="0.25">
      <c r="A10" s="21"/>
      <c r="B10" s="22"/>
    </row>
    <row r="11" spans="1:4" ht="27.6" customHeight="1" x14ac:dyDescent="0.25">
      <c r="A11" s="25" t="s">
        <v>10</v>
      </c>
      <c r="B11" s="26"/>
    </row>
    <row r="12" spans="1:4" ht="27.6" customHeight="1" x14ac:dyDescent="0.25">
      <c r="A12" s="27" t="s">
        <v>11</v>
      </c>
      <c r="B12" s="20" t="s">
        <v>11</v>
      </c>
      <c r="C12" s="28"/>
      <c r="D12" s="28"/>
    </row>
    <row r="13" spans="1:4" x14ac:dyDescent="0.25">
      <c r="A13" s="21"/>
      <c r="B13" s="22"/>
    </row>
    <row r="14" spans="1:4" ht="27.6" customHeight="1" x14ac:dyDescent="0.25">
      <c r="A14" s="29" t="s">
        <v>9</v>
      </c>
      <c r="B14" s="30">
        <f>SUM(B12:B13)</f>
        <v>0</v>
      </c>
      <c r="C14" s="28"/>
    </row>
    <row r="15" spans="1:4" x14ac:dyDescent="0.25">
      <c r="B15" s="32"/>
    </row>
    <row r="16" spans="1:4" ht="27.6" customHeight="1" thickBot="1" x14ac:dyDescent="0.3">
      <c r="A16" s="33" t="s">
        <v>12</v>
      </c>
      <c r="B16" s="34">
        <f>B6+B9+B14</f>
        <v>516275.44000000006</v>
      </c>
    </row>
    <row r="20" spans="1:2" x14ac:dyDescent="0.25">
      <c r="A20" s="35"/>
      <c r="B20" s="3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E65C841-2147-4FCB-ADD7-B576173FEB34}"/>
</file>

<file path=customXml/itemProps2.xml><?xml version="1.0" encoding="utf-8"?>
<ds:datastoreItem xmlns:ds="http://schemas.openxmlformats.org/officeDocument/2006/customXml" ds:itemID="{66A6D629-4DCB-4ECA-A2B1-49ECEC8C1E28}"/>
</file>

<file path=customXml/itemProps3.xml><?xml version="1.0" encoding="utf-8"?>
<ds:datastoreItem xmlns:ds="http://schemas.openxmlformats.org/officeDocument/2006/customXml" ds:itemID="{33F11C84-4032-4F02-AFF5-DE7A8941B3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2026-04-17T13:34:12Z</dcterms:created>
  <dcterms:modified xsi:type="dcterms:W3CDTF">2026-04-17T13:35:00Z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889500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